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4"/>
  </bookViews>
  <sheets>
    <sheet name="3.13 石材采购汇总六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<sst xmlns="http://schemas.openxmlformats.org/spreadsheetml/2006/main" count="28" uniqueCount="25">
  <si>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报价单位及电话：                                      报价人签字（盖章）：      
税率：
付款方式：2025年10月6日前付总价款的40%，2025年12月31日付剩余总价款的60%。</t>
  </si>
  <si>
    <t>序号</t>
  </si>
  <si>
    <t>类别</t>
  </si>
  <si>
    <t>规格</t>
  </si>
  <si>
    <t>数量</t>
  </si>
  <si>
    <t>单位</t>
  </si>
  <si>
    <t>最高限制单价
（元）</t>
  </si>
  <si>
    <t>最高限制总价
（元）</t>
  </si>
  <si>
    <t xml:space="preserve"> 报价单价（元）</t>
  </si>
  <si>
    <t>报价总价（元）</t>
  </si>
  <si>
    <t>备注</t>
  </si>
  <si>
    <t>烧面芝麻白路缘石</t>
  </si>
  <si>
    <t>600*100*200</t>
  </si>
  <si>
    <t>m³</t>
  </si>
  <si>
    <t>弧形烧面芝麻白路缘石</t>
  </si>
  <si>
    <t>m</t>
  </si>
  <si>
    <t>烧面芝麻白块石</t>
  </si>
  <si>
    <t>1000*300*300</t>
  </si>
  <si>
    <t>烧面芝麻白T型块石</t>
  </si>
  <si>
    <t>1100*500*400</t>
  </si>
  <si>
    <t>仿古黄金麻马蹄石</t>
  </si>
  <si>
    <t>100*100*100</t>
  </si>
  <si>
    <t>㎡</t>
  </si>
  <si>
    <t>合计</t>
  </si>
  <si>
    <t>报价须知：1.报价包含材料费、装卸费、税金（增值税专用发票）等所有费用，报价必须唯一
         2.税率必须填写，报价表必须签字盖章，否则作废处理。
         3.不得超过最高限价，超过作废。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</si>
</sst>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Q3" sqref="Q3"/>
    </sheetView>
  </sheetViews>
  <sheetFormatPr defaultColWidth="9" defaultRowHeight="13.5"/>
  <cols>
    <col min="1" max="1" width="6.125" style="3" customWidth="1"/>
    <col min="2" max="2" width="16.625" style="4" customWidth="1"/>
    <col min="3" max="3" width="14.5" style="5" customWidth="1"/>
    <col min="4" max="4" width="10.875" style="5" customWidth="1"/>
    <col min="5" max="5" width="8.125" style="5" customWidth="1"/>
    <col min="6" max="6" width="13.625" style="5" customWidth="1"/>
    <col min="7" max="7" width="14.625" style="5" customWidth="1"/>
    <col min="8" max="8" width="13.875" style="5" customWidth="1"/>
    <col min="9" max="9" width="13.625" style="5" customWidth="1"/>
    <col min="10" max="10" width="14" style="5" customWidth="1"/>
  </cols>
  <sheetData>
    <row r="1" ht="7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0"/>
      <c r="L1" s="20"/>
    </row>
    <row r="2" s="1" customFormat="1" ht="30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21" t="s">
        <v>10</v>
      </c>
    </row>
    <row r="3" ht="60" customHeight="1" spans="1:10">
      <c r="A3" s="9">
        <v>1</v>
      </c>
      <c r="B3" s="10" t="s">
        <v>11</v>
      </c>
      <c r="C3" s="11" t="s">
        <v>12</v>
      </c>
      <c r="D3" s="10">
        <v>25.7</v>
      </c>
      <c r="E3" s="10" t="s">
        <v>13</v>
      </c>
      <c r="F3" s="12">
        <v>2350</v>
      </c>
      <c r="G3" s="13">
        <f>D3*F3</f>
        <v>60395</v>
      </c>
      <c r="H3" s="13"/>
      <c r="I3" s="13"/>
      <c r="J3" s="13"/>
    </row>
    <row r="4" ht="60" customHeight="1" spans="1:10">
      <c r="A4" s="9">
        <v>2</v>
      </c>
      <c r="B4" s="12" t="s">
        <v>14</v>
      </c>
      <c r="C4" s="11" t="s">
        <v>12</v>
      </c>
      <c r="D4" s="10">
        <v>37</v>
      </c>
      <c r="E4" s="10" t="s">
        <v>15</v>
      </c>
      <c r="F4" s="12">
        <v>155</v>
      </c>
      <c r="G4" s="13">
        <f>D4*F4</f>
        <v>5735</v>
      </c>
      <c r="H4" s="13"/>
      <c r="I4" s="13"/>
      <c r="J4" s="13"/>
    </row>
    <row r="5" ht="60" customHeight="1" spans="1:10">
      <c r="A5" s="9">
        <v>3</v>
      </c>
      <c r="B5" s="12" t="s">
        <v>16</v>
      </c>
      <c r="C5" s="11" t="s">
        <v>17</v>
      </c>
      <c r="D5" s="10">
        <v>41.6</v>
      </c>
      <c r="E5" s="10" t="s">
        <v>13</v>
      </c>
      <c r="F5" s="12">
        <v>2350</v>
      </c>
      <c r="G5" s="13">
        <f>D5*F5</f>
        <v>97760</v>
      </c>
      <c r="H5" s="13"/>
      <c r="I5" s="13"/>
      <c r="J5" s="13"/>
    </row>
    <row r="6" ht="60" customHeight="1" spans="1:10">
      <c r="A6" s="9">
        <v>4</v>
      </c>
      <c r="B6" s="12" t="s">
        <v>18</v>
      </c>
      <c r="C6" s="11" t="s">
        <v>19</v>
      </c>
      <c r="D6" s="10">
        <v>18.72</v>
      </c>
      <c r="E6" s="10" t="s">
        <v>13</v>
      </c>
      <c r="F6" s="12">
        <v>2900</v>
      </c>
      <c r="G6" s="13">
        <f>D6*F6</f>
        <v>54288</v>
      </c>
      <c r="H6" s="13"/>
      <c r="I6" s="13"/>
      <c r="J6" s="13"/>
    </row>
    <row r="7" ht="60" customHeight="1" spans="1:10">
      <c r="A7" s="9">
        <v>5</v>
      </c>
      <c r="B7" s="12" t="s">
        <v>20</v>
      </c>
      <c r="C7" s="11" t="s">
        <v>21</v>
      </c>
      <c r="D7" s="10">
        <v>930</v>
      </c>
      <c r="E7" s="10" t="s">
        <v>22</v>
      </c>
      <c r="F7" s="12">
        <v>260</v>
      </c>
      <c r="G7" s="13">
        <f>D7*F7</f>
        <v>241800</v>
      </c>
      <c r="H7" s="13"/>
      <c r="I7" s="13"/>
      <c r="J7" s="13"/>
    </row>
    <row r="8" s="2" customFormat="1" ht="30" customHeight="1" spans="1:10">
      <c r="A8" s="14" t="s">
        <v>23</v>
      </c>
      <c r="B8" s="14"/>
      <c r="C8" s="14"/>
      <c r="D8" s="14"/>
      <c r="E8" s="15"/>
      <c r="F8" s="16"/>
      <c r="G8" s="17">
        <f>SUM(G3:G7)</f>
        <v>459978</v>
      </c>
      <c r="H8" s="17"/>
      <c r="I8" s="17"/>
      <c r="J8" s="22"/>
    </row>
    <row r="9" ht="66" customHeight="1" spans="1:10">
      <c r="A9" s="18" t="s">
        <v>24</v>
      </c>
      <c r="B9" s="19"/>
      <c r="C9" s="19"/>
      <c r="D9" s="19"/>
      <c r="E9" s="19"/>
      <c r="F9" s="19"/>
      <c r="G9" s="19"/>
      <c r="H9" s="19"/>
      <c r="I9" s="19"/>
      <c r="J9" s="19"/>
    </row>
    <row r="11" customHeight="1"/>
    <row r="12" customHeight="1"/>
    <row r="13" customHeight="1"/>
    <row r="14" customHeight="1"/>
  </sheetData>
  <mergeCells count="3">
    <mergeCell ref="A1:J1"/>
    <mergeCell ref="A8:D8"/>
    <mergeCell ref="A9:J9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3.13 石材采购汇总六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 高</cp:lastModifiedBy>
  <dcterms:created xsi:type="dcterms:W3CDTF">2024-06-19T01:51:00Z</dcterms:created>
  <dcterms:modified xsi:type="dcterms:W3CDTF">2025-03-27T07:28:40Z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47E8298EABAD415E873E1DB1256BCCD6_13</vt:lpwstr>
  </property>
</Properties>
</file>