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.7三环（变压器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<sst xmlns="http://schemas.openxmlformats.org/spreadsheetml/2006/main" count="38" uniqueCount="33">
  <si>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 xml:space="preserve">报价单位及电话：                                      报价人签字及盖章：                                                          
税率：
付款方式：验收合格支付总价款的90%。剩余10%作为质保金，12个月内无问题，一次性支付。 </t>
  </si>
  <si>
    <t>序号</t>
  </si>
  <si>
    <t>类别</t>
  </si>
  <si>
    <t>施工内容</t>
  </si>
  <si>
    <t>数量</t>
  </si>
  <si>
    <t>单位</t>
  </si>
  <si>
    <t>最高限制单价
（元）</t>
  </si>
  <si>
    <t>最高限制总价
（元）</t>
  </si>
  <si>
    <t>报价单价
（元）</t>
  </si>
  <si>
    <t>报价总价
（元）</t>
  </si>
  <si>
    <t>备注</t>
  </si>
  <si>
    <t>定向钻回拖PE管</t>
  </si>
  <si>
    <t>定向钻回拖PE管，包工包料</t>
  </si>
  <si>
    <t>米</t>
  </si>
  <si>
    <t>高压电缆挖沟下管</t>
  </si>
  <si>
    <t>沟深700MM挖填，带PE100套管</t>
  </si>
  <si>
    <t>变压器采购安装</t>
  </si>
  <si>
    <t>250KVA变压器采购及安装</t>
  </si>
  <si>
    <t>台</t>
  </si>
  <si>
    <t>高压电缆敷设</t>
  </si>
  <si>
    <t>YJV22-10-3X35MM²带电缆敷设</t>
  </si>
  <si>
    <t>高压电缆接头</t>
  </si>
  <si>
    <t>两套共6个为1组</t>
  </si>
  <si>
    <t>组</t>
  </si>
  <si>
    <t>供电局设计费</t>
  </si>
  <si>
    <t>一项</t>
  </si>
  <si>
    <t>供电局打压试验</t>
  </si>
  <si>
    <t>西侧埋低压电缆</t>
  </si>
  <si>
    <t>包括挖填沟，下YJV22-4X50平方电缆</t>
  </si>
  <si>
    <t>东侧埋低压电缆</t>
  </si>
  <si>
    <t>包括挖填沟，下YJV22-4X51平方电缆</t>
  </si>
  <si>
    <t>合计</t>
  </si>
  <si>
    <t>报价须知：1.报价为总价计算，包含材料费、安装费和税金（增值税专用发票）等所有相关费用，报价必须唯一。   
         2.必须填写税率且签字盖章视为有效，否则无效。
         3.最高限价：总价217010元，不得超过最高限价，超过及作废。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</si>
</sst>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9" sqref="C9"/>
    </sheetView>
  </sheetViews>
  <sheetFormatPr defaultColWidth="9" defaultRowHeight="13.5"/>
  <cols>
    <col min="1" max="1" width="6.625" customWidth="1"/>
    <col min="2" max="2" width="18.625" customWidth="1"/>
    <col min="3" max="3" width="34.625" customWidth="1"/>
    <col min="4" max="4" width="9.625" customWidth="1"/>
    <col min="5" max="5" width="8.375" customWidth="1"/>
    <col min="6" max="6" width="12.25" customWidth="1"/>
    <col min="7" max="7" width="14" customWidth="1"/>
    <col min="8" max="8" width="12.875" customWidth="1"/>
    <col min="9" max="10" width="11.625" customWidth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30" customHeight="1" spans="1:10">
      <c r="A3" s="3">
        <v>1</v>
      </c>
      <c r="B3" s="3" t="s">
        <v>11</v>
      </c>
      <c r="C3" s="3" t="s">
        <v>12</v>
      </c>
      <c r="D3" s="3">
        <v>240</v>
      </c>
      <c r="E3" s="3" t="s">
        <v>13</v>
      </c>
      <c r="F3" s="3">
        <v>250</v>
      </c>
      <c r="G3" s="3">
        <f>F3*D3</f>
        <v>60000</v>
      </c>
      <c r="H3" s="3"/>
      <c r="I3" s="3"/>
      <c r="J3" s="3"/>
    </row>
    <row r="4" ht="30" customHeight="1" spans="1:10">
      <c r="A4" s="3">
        <v>2</v>
      </c>
      <c r="B4" s="3" t="s">
        <v>14</v>
      </c>
      <c r="C4" s="3" t="s">
        <v>15</v>
      </c>
      <c r="D4" s="3">
        <v>230</v>
      </c>
      <c r="E4" s="3" t="s">
        <v>13</v>
      </c>
      <c r="F4" s="3">
        <v>87</v>
      </c>
      <c r="G4" s="3">
        <f t="shared" ref="G4:G11" si="0">F4*D4</f>
        <v>20010</v>
      </c>
      <c r="H4" s="3"/>
      <c r="I4" s="3"/>
      <c r="J4" s="3"/>
    </row>
    <row r="5" ht="30" customHeight="1" spans="1:10">
      <c r="A5" s="3">
        <v>3</v>
      </c>
      <c r="B5" s="3" t="s">
        <v>16</v>
      </c>
      <c r="C5" s="3" t="s">
        <v>17</v>
      </c>
      <c r="D5" s="3">
        <v>1</v>
      </c>
      <c r="E5" s="3" t="s">
        <v>18</v>
      </c>
      <c r="F5" s="3">
        <v>70000</v>
      </c>
      <c r="G5" s="3">
        <f t="shared" si="0"/>
        <v>70000</v>
      </c>
      <c r="H5" s="3"/>
      <c r="I5" s="3"/>
      <c r="J5" s="3"/>
    </row>
    <row r="6" ht="30" customHeight="1" spans="1:10">
      <c r="A6" s="3">
        <v>4</v>
      </c>
      <c r="B6" s="3" t="s">
        <v>19</v>
      </c>
      <c r="C6" s="3" t="s">
        <v>20</v>
      </c>
      <c r="D6" s="3">
        <v>500</v>
      </c>
      <c r="E6" s="3" t="s">
        <v>13</v>
      </c>
      <c r="F6" s="3">
        <v>50</v>
      </c>
      <c r="G6" s="3">
        <f t="shared" si="0"/>
        <v>25000</v>
      </c>
      <c r="H6" s="3"/>
      <c r="I6" s="3"/>
      <c r="J6" s="3"/>
    </row>
    <row r="7" ht="30" customHeight="1" spans="1:10">
      <c r="A7" s="3">
        <v>5</v>
      </c>
      <c r="B7" s="3" t="s">
        <v>21</v>
      </c>
      <c r="C7" s="3" t="s">
        <v>22</v>
      </c>
      <c r="D7" s="3">
        <v>1</v>
      </c>
      <c r="E7" s="3" t="s">
        <v>23</v>
      </c>
      <c r="F7" s="3">
        <v>2000</v>
      </c>
      <c r="G7" s="3">
        <f t="shared" si="0"/>
        <v>2000</v>
      </c>
      <c r="H7" s="3"/>
      <c r="I7" s="3"/>
      <c r="J7" s="3"/>
    </row>
    <row r="8" ht="30" customHeight="1" spans="1:10">
      <c r="A8" s="3">
        <v>6</v>
      </c>
      <c r="B8" s="3" t="s">
        <v>24</v>
      </c>
      <c r="C8" s="3" t="s">
        <v>25</v>
      </c>
      <c r="D8" s="3">
        <v>0</v>
      </c>
      <c r="E8" s="3"/>
      <c r="F8" s="3">
        <v>5000</v>
      </c>
      <c r="G8" s="3">
        <v>5000</v>
      </c>
      <c r="H8" s="3"/>
      <c r="I8" s="3"/>
      <c r="J8" s="3"/>
    </row>
    <row r="9" ht="30" customHeight="1" spans="1:10">
      <c r="A9" s="3">
        <v>7</v>
      </c>
      <c r="B9" s="3" t="s">
        <v>26</v>
      </c>
      <c r="C9" s="3" t="s">
        <v>25</v>
      </c>
      <c r="D9" s="3">
        <v>0</v>
      </c>
      <c r="E9" s="3"/>
      <c r="F9" s="3">
        <v>5000</v>
      </c>
      <c r="G9" s="3">
        <v>5000</v>
      </c>
      <c r="H9" s="3"/>
      <c r="I9" s="3"/>
      <c r="J9" s="3"/>
    </row>
    <row r="10" ht="30" customHeight="1" spans="1:10">
      <c r="A10" s="3">
        <v>8</v>
      </c>
      <c r="B10" s="3" t="s">
        <v>27</v>
      </c>
      <c r="C10" s="3" t="s">
        <v>28</v>
      </c>
      <c r="D10" s="3">
        <v>100</v>
      </c>
      <c r="E10" s="3" t="s">
        <v>13</v>
      </c>
      <c r="F10" s="3">
        <v>50</v>
      </c>
      <c r="G10" s="3">
        <f>F10*D10</f>
        <v>5000</v>
      </c>
      <c r="H10" s="3"/>
      <c r="I10" s="3"/>
      <c r="J10" s="3"/>
    </row>
    <row r="11" ht="30" customHeight="1" spans="1:10">
      <c r="A11" s="3">
        <v>9</v>
      </c>
      <c r="B11" s="3" t="s">
        <v>29</v>
      </c>
      <c r="C11" s="3" t="s">
        <v>30</v>
      </c>
      <c r="D11" s="3">
        <v>500</v>
      </c>
      <c r="E11" s="3" t="s">
        <v>13</v>
      </c>
      <c r="F11" s="3">
        <v>50</v>
      </c>
      <c r="G11" s="3">
        <f t="shared" si="0"/>
        <v>25000</v>
      </c>
      <c r="H11" s="3"/>
      <c r="I11" s="3"/>
      <c r="J11" s="3"/>
    </row>
    <row r="12" s="1" customFormat="1" ht="30" customHeight="1" spans="1:10">
      <c r="A12" s="5" t="s">
        <v>31</v>
      </c>
      <c r="B12" s="5"/>
      <c r="C12" s="5"/>
      <c r="D12" s="5"/>
      <c r="E12" s="6"/>
      <c r="F12" s="7"/>
      <c r="G12" s="8">
        <f>SUM(G3:G11)</f>
        <v>217010</v>
      </c>
      <c r="H12" s="9"/>
      <c r="I12" s="9"/>
      <c r="J12" s="7"/>
    </row>
    <row r="13" ht="91" customHeight="1" spans="1:10">
      <c r="A13" s="10" t="s">
        <v>32</v>
      </c>
      <c r="B13" s="10"/>
      <c r="C13" s="10"/>
      <c r="D13" s="10"/>
      <c r="E13" s="10"/>
      <c r="F13" s="10"/>
      <c r="G13" s="10"/>
      <c r="H13" s="10"/>
      <c r="I13" s="10"/>
      <c r="J13" s="10"/>
    </row>
  </sheetData>
  <mergeCells count="2">
    <mergeCell ref="A1:J1"/>
    <mergeCell ref="A13:J13"/>
  </mergeCells>
  <pageMargins left="0.314583333333333" right="0.196527777777778" top="0.432638888888889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4.7三环（变压器）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 高</cp:lastModifiedBy>
  <dcterms:created xsi:type="dcterms:W3CDTF">2023-05-12T11:15:00Z</dcterms:created>
  <dcterms:modified xsi:type="dcterms:W3CDTF">2025-04-17T06:06:20Z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B3B29503ADAD4D75BC611430240D5048_13</vt:lpwstr>
  </property>
</Properties>
</file>